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全市表" sheetId="1" r:id="rId1"/>
    <sheet name="Sheet1" sheetId="2" r:id="rId2"/>
  </sheets>
  <calcPr calcId="144525" refMode="R1C1"/>
</workbook>
</file>

<file path=xl/sharedStrings.xml><?xml version="1.0" encoding="utf-8"?>
<sst xmlns="http://schemas.openxmlformats.org/spreadsheetml/2006/main" count="26" uniqueCount="25">
  <si>
    <t>秦皇岛市2021年度康复服务与需求情况资金分配统计</t>
  </si>
  <si>
    <t>单位：万元</t>
  </si>
  <si>
    <t>所在地区</t>
  </si>
  <si>
    <t>合计</t>
  </si>
  <si>
    <t>一般公共预算</t>
  </si>
  <si>
    <t>彩票公益金（2296002）</t>
  </si>
  <si>
    <t>备注</t>
  </si>
  <si>
    <t>小计</t>
  </si>
  <si>
    <t>残疾人基本康复</t>
  </si>
  <si>
    <t>残疾人托养服务</t>
  </si>
  <si>
    <t>农村贫困残疾人实用技术培训</t>
  </si>
  <si>
    <t>残疾人机动轮椅车燃油补贴</t>
  </si>
  <si>
    <t>残疾儿童康复训练及人工耳蜗手术</t>
  </si>
  <si>
    <t>残疾儿童辅具适配</t>
  </si>
  <si>
    <t>残疾人家庭无障碍改造</t>
  </si>
  <si>
    <t>抚宁区</t>
  </si>
  <si>
    <t>海港区</t>
  </si>
  <si>
    <t>北戴河区</t>
  </si>
  <si>
    <t>山海关区</t>
  </si>
  <si>
    <t>开发区</t>
  </si>
  <si>
    <t>北戴河新区</t>
  </si>
  <si>
    <t>市康复中心</t>
  </si>
  <si>
    <t>市残联</t>
  </si>
  <si>
    <t>市本级合计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</si>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</sst>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14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0" borderId="14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27" borderId="16" applyNumberFormat="0" applyAlignment="0" applyProtection="0">
      <alignment vertical="center"/>
    </xf>
    <xf numFmtId="0" fontId="25" fillId="27" borderId="12" applyNumberFormat="0" applyAlignment="0" applyProtection="0">
      <alignment vertical="center"/>
    </xf>
    <xf numFmtId="0" fontId="26" fillId="32" borderId="17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right" vertical="center"/>
    </xf>
    <xf numFmtId="0" fontId="3" fillId="3" borderId="0" xfId="0" applyNumberFormat="1" applyFont="1" applyFill="1" applyAlignment="1">
      <alignment horizontal="right" vertical="center"/>
    </xf>
    <xf numFmtId="0" fontId="3" fillId="3" borderId="0" xfId="0" applyNumberFormat="1" applyFont="1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zoomScale="115" zoomScaleNormal="115" workbookViewId="0">
      <selection activeCell="C5" sqref="C5:C10"/>
    </sheetView>
  </sheetViews>
  <sheetFormatPr defaultColWidth="12.7083333333333" defaultRowHeight="14.25"/>
  <cols>
    <col min="1" max="16384" width="12.7083333333333" style="2" customWidth="1"/>
  </cols>
  <sheetData>
    <row r="1" ht="30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0" customHeight="1" spans="1:12">
      <c r="A2" s="5" t="s">
        <v>1</v>
      </c>
      <c r="B2" s="6"/>
      <c r="C2" s="7"/>
      <c r="D2" s="7"/>
      <c r="E2" s="7"/>
      <c r="F2" s="7"/>
      <c r="G2" s="7"/>
      <c r="H2" s="7"/>
      <c r="I2" s="6"/>
      <c r="J2" s="6"/>
      <c r="K2" s="6"/>
      <c r="L2" s="6"/>
    </row>
    <row r="3" ht="41" customHeight="1" spans="1:12">
      <c r="A3" s="8" t="s">
        <v>2</v>
      </c>
      <c r="B3" s="9" t="s">
        <v>3</v>
      </c>
      <c r="C3" s="10" t="s">
        <v>4</v>
      </c>
      <c r="D3" s="10"/>
      <c r="E3" s="10"/>
      <c r="F3" s="10"/>
      <c r="G3" s="10"/>
      <c r="H3" s="10" t="s">
        <v>5</v>
      </c>
      <c r="I3" s="10"/>
      <c r="J3" s="10"/>
      <c r="K3" s="10"/>
      <c r="L3" s="23" t="s">
        <v>6</v>
      </c>
    </row>
    <row r="4" ht="42" customHeight="1" spans="1:12">
      <c r="A4" s="11"/>
      <c r="B4" s="12"/>
      <c r="C4" s="10" t="s">
        <v>7</v>
      </c>
      <c r="D4" s="13" t="s">
        <v>8</v>
      </c>
      <c r="E4" s="14" t="s">
        <v>9</v>
      </c>
      <c r="F4" s="14" t="s">
        <v>10</v>
      </c>
      <c r="G4" s="14" t="s">
        <v>11</v>
      </c>
      <c r="H4" s="14" t="s">
        <v>7</v>
      </c>
      <c r="I4" s="13" t="s">
        <v>12</v>
      </c>
      <c r="J4" s="13" t="s">
        <v>13</v>
      </c>
      <c r="K4" s="13" t="s">
        <v>14</v>
      </c>
      <c r="L4" s="23"/>
    </row>
    <row r="5" ht="25" customHeight="1" spans="1:12">
      <c r="A5" s="15" t="s">
        <v>15</v>
      </c>
      <c r="B5" s="16">
        <f>C5+H5</f>
        <v>35.22</v>
      </c>
      <c r="C5" s="17">
        <f>SUM(D5:G5)</f>
        <v>35.22</v>
      </c>
      <c r="D5" s="18">
        <v>18.12</v>
      </c>
      <c r="E5" s="19">
        <v>9</v>
      </c>
      <c r="F5" s="19">
        <v>5.5</v>
      </c>
      <c r="G5" s="19">
        <v>2.6</v>
      </c>
      <c r="H5" s="20">
        <f>SUM(I5:K5)</f>
        <v>0</v>
      </c>
      <c r="I5" s="18">
        <v>0</v>
      </c>
      <c r="J5" s="18">
        <v>0</v>
      </c>
      <c r="K5" s="18"/>
      <c r="L5" s="23"/>
    </row>
    <row r="6" ht="25" customHeight="1" spans="1:12">
      <c r="A6" s="15" t="s">
        <v>16</v>
      </c>
      <c r="B6" s="16">
        <f t="shared" ref="B6:B12" si="0">C6+H6</f>
        <v>40.12</v>
      </c>
      <c r="C6" s="17">
        <f t="shared" ref="C6:C12" si="1">SUM(D6:G6)</f>
        <v>35.32</v>
      </c>
      <c r="D6" s="18">
        <v>12.76</v>
      </c>
      <c r="E6" s="19">
        <v>9</v>
      </c>
      <c r="F6" s="19">
        <v>5.5</v>
      </c>
      <c r="G6" s="19">
        <v>8.06</v>
      </c>
      <c r="H6" s="20">
        <f t="shared" ref="H6:H12" si="2">SUM(I6:K6)</f>
        <v>4.8</v>
      </c>
      <c r="I6" s="18">
        <v>4.8</v>
      </c>
      <c r="J6" s="18">
        <v>0</v>
      </c>
      <c r="K6" s="18"/>
      <c r="L6" s="23"/>
    </row>
    <row r="7" ht="25" customHeight="1" spans="1:12">
      <c r="A7" s="15" t="s">
        <v>17</v>
      </c>
      <c r="B7" s="16">
        <f t="shared" si="0"/>
        <v>9.05</v>
      </c>
      <c r="C7" s="17">
        <f t="shared" si="1"/>
        <v>9.05</v>
      </c>
      <c r="D7" s="18">
        <v>2.43</v>
      </c>
      <c r="E7" s="19">
        <v>3.15</v>
      </c>
      <c r="F7" s="19">
        <v>2.5</v>
      </c>
      <c r="G7" s="19">
        <v>0.97</v>
      </c>
      <c r="H7" s="20">
        <f t="shared" si="2"/>
        <v>0</v>
      </c>
      <c r="I7" s="18">
        <v>0</v>
      </c>
      <c r="J7" s="18">
        <v>0</v>
      </c>
      <c r="K7" s="18"/>
      <c r="L7" s="23"/>
    </row>
    <row r="8" ht="25" customHeight="1" spans="1:12">
      <c r="A8" s="15" t="s">
        <v>18</v>
      </c>
      <c r="B8" s="16">
        <f t="shared" si="0"/>
        <v>14.82</v>
      </c>
      <c r="C8" s="17">
        <f t="shared" si="1"/>
        <v>14.82</v>
      </c>
      <c r="D8" s="18">
        <v>1.9</v>
      </c>
      <c r="E8" s="19">
        <v>7.5</v>
      </c>
      <c r="F8" s="19">
        <v>4.4</v>
      </c>
      <c r="G8" s="19">
        <v>1.02</v>
      </c>
      <c r="H8" s="20">
        <f t="shared" si="2"/>
        <v>0</v>
      </c>
      <c r="I8" s="18">
        <v>0</v>
      </c>
      <c r="J8" s="18">
        <v>0</v>
      </c>
      <c r="K8" s="18"/>
      <c r="L8" s="23"/>
    </row>
    <row r="9" ht="25" customHeight="1" spans="1:12">
      <c r="A9" s="15" t="s">
        <v>19</v>
      </c>
      <c r="B9" s="16">
        <f t="shared" si="0"/>
        <v>3.82</v>
      </c>
      <c r="C9" s="17">
        <f t="shared" si="1"/>
        <v>3.82</v>
      </c>
      <c r="D9" s="18">
        <v>2.75</v>
      </c>
      <c r="E9" s="19">
        <v>0</v>
      </c>
      <c r="F9" s="19">
        <v>0</v>
      </c>
      <c r="G9" s="19">
        <v>1.07</v>
      </c>
      <c r="H9" s="20">
        <f t="shared" si="2"/>
        <v>0</v>
      </c>
      <c r="I9" s="18">
        <v>0</v>
      </c>
      <c r="J9" s="18">
        <v>0</v>
      </c>
      <c r="K9" s="18"/>
      <c r="L9" s="23"/>
    </row>
    <row r="10" ht="25" customHeight="1" spans="1:12">
      <c r="A10" s="15" t="s">
        <v>20</v>
      </c>
      <c r="B10" s="16">
        <f t="shared" si="0"/>
        <v>4.45</v>
      </c>
      <c r="C10" s="17">
        <f t="shared" si="1"/>
        <v>4.45</v>
      </c>
      <c r="D10" s="18">
        <v>1.16</v>
      </c>
      <c r="E10" s="19">
        <v>3</v>
      </c>
      <c r="F10" s="19">
        <v>0</v>
      </c>
      <c r="G10" s="19">
        <v>0.29</v>
      </c>
      <c r="H10" s="20">
        <f t="shared" si="2"/>
        <v>0</v>
      </c>
      <c r="I10" s="18">
        <v>0</v>
      </c>
      <c r="J10" s="18">
        <v>0</v>
      </c>
      <c r="K10" s="18"/>
      <c r="L10" s="23"/>
    </row>
    <row r="11" ht="25" customHeight="1" spans="1:12">
      <c r="A11" s="15" t="s">
        <v>21</v>
      </c>
      <c r="B11" s="16">
        <f t="shared" si="0"/>
        <v>90</v>
      </c>
      <c r="C11" s="17">
        <f t="shared" si="1"/>
        <v>0</v>
      </c>
      <c r="D11" s="18"/>
      <c r="E11" s="20"/>
      <c r="F11" s="20"/>
      <c r="H11" s="20">
        <f t="shared" si="2"/>
        <v>90</v>
      </c>
      <c r="I11" s="18">
        <v>90</v>
      </c>
      <c r="J11" s="18">
        <v>0</v>
      </c>
      <c r="K11" s="18"/>
      <c r="L11" s="23"/>
    </row>
    <row r="12" ht="25" customHeight="1" spans="1:12">
      <c r="A12" s="15" t="s">
        <v>22</v>
      </c>
      <c r="B12" s="16">
        <f t="shared" si="0"/>
        <v>118.44</v>
      </c>
      <c r="C12" s="17">
        <f t="shared" si="1"/>
        <v>0</v>
      </c>
      <c r="D12" s="18"/>
      <c r="E12" s="18"/>
      <c r="F12" s="18"/>
      <c r="G12" s="18"/>
      <c r="H12" s="20">
        <f t="shared" si="2"/>
        <v>118.44</v>
      </c>
      <c r="I12" s="18">
        <v>12</v>
      </c>
      <c r="J12" s="18">
        <v>1.44</v>
      </c>
      <c r="K12" s="18">
        <v>105</v>
      </c>
      <c r="L12" s="23"/>
    </row>
    <row r="13" s="1" customFormat="1" ht="25" customHeight="1" spans="1:12">
      <c r="A13" s="21" t="s">
        <v>23</v>
      </c>
      <c r="B13" s="22">
        <f>SUM(B5:B12)</f>
        <v>315.92</v>
      </c>
      <c r="C13" s="22">
        <f t="shared" ref="C13:K13" si="3">SUM(C5:C12)</f>
        <v>102.68</v>
      </c>
      <c r="D13" s="22">
        <f t="shared" si="3"/>
        <v>39.12</v>
      </c>
      <c r="E13" s="22">
        <f t="shared" si="3"/>
        <v>31.65</v>
      </c>
      <c r="F13" s="22">
        <f t="shared" si="3"/>
        <v>17.9</v>
      </c>
      <c r="G13" s="22">
        <f t="shared" si="3"/>
        <v>14.01</v>
      </c>
      <c r="H13" s="22">
        <f t="shared" si="3"/>
        <v>213.24</v>
      </c>
      <c r="I13" s="24">
        <f t="shared" si="3"/>
        <v>106.8</v>
      </c>
      <c r="J13" s="24">
        <f t="shared" si="3"/>
        <v>1.44</v>
      </c>
      <c r="K13" s="24">
        <f t="shared" si="3"/>
        <v>105</v>
      </c>
      <c r="L13" s="25"/>
    </row>
    <row r="22" spans="5:5">
      <c r="E22" s="2" t="s">
        <v>24</v>
      </c>
    </row>
  </sheetData>
  <mergeCells count="6">
    <mergeCell ref="A1:L1"/>
    <mergeCell ref="A2:L2"/>
    <mergeCell ref="C3:G3"/>
    <mergeCell ref="H3:K3"/>
    <mergeCell ref="A3:A4"/>
    <mergeCell ref="B3:B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全市表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2020-12-16T03:21:00Z</dcterms:created>
  <dcterms:modified xsi:type="dcterms:W3CDTF">2021-03-30T07:13:06Z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